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zytaj najpierw" sheetId="1" state="visible" r:id="rId1"/>
    <sheet xmlns:r="http://schemas.openxmlformats.org/officeDocument/2006/relationships" name="Kosztorys" sheetId="2" state="visible" r:id="rId2"/>
    <sheet xmlns:r="http://schemas.openxmlformats.org/officeDocument/2006/relationships" name="Przykład" sheetId="3" state="visible" r:id="rId3"/>
  </sheets>
  <definedNames>
    <definedName name="_xlnm._FilterDatabase" localSheetId="0" hidden="1">'Czytaj najpierw'!$A$1:$B$7</definedName>
    <definedName name="_xlnm._FilterDatabase" localSheetId="1" hidden="1">'Kosztorys'!$A$1:$B$17</definedName>
    <definedName name="_xlnm._FilterDatabase" localSheetId="2" hidden="1">'Przykład'!$A$1:$B$17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Aptos"/>
      <sz val="11"/>
    </font>
  </fonts>
  <fills count="5">
    <fill>
      <patternFill/>
    </fill>
    <fill>
      <patternFill patternType="gray125"/>
    </fill>
    <fill>
      <patternFill patternType="solid">
        <fgColor rgb="00162B3A"/>
      </patternFill>
    </fill>
    <fill>
      <patternFill patternType="solid">
        <fgColor rgb="00E7F1FB"/>
      </patternFill>
    </fill>
    <fill>
      <patternFill patternType="solid">
        <fgColor rgb="00F0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2" fillId="4" borderId="0" applyAlignment="1" pivotButton="0" quotePrefix="0" xfId="0">
      <alignment vertical="top" wrapText="1"/>
    </xf>
    <xf numFmtId="9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05" customWidth="1" min="2" max="2"/>
  </cols>
  <sheetData>
    <row r="1" ht="34" customHeight="1">
      <c r="A1" s="1" t="inlineStr">
        <is>
          <t>Temat</t>
        </is>
      </c>
      <c r="B1" s="1" t="inlineStr">
        <is>
          <t>Objaśnienie</t>
        </is>
      </c>
    </row>
    <row r="2" ht="42" customHeight="1">
      <c r="A2" s="2" t="inlineStr">
        <is>
          <t>Cel</t>
        </is>
      </c>
      <c r="B2" s="2" t="inlineStr">
        <is>
          <t>Wspólny kosztorys projektu agencji i podwykonawcy. Kwoty są miejscem na uzgodnioną ofertę, nie automatycznym cennikiem podwykonawstwa.</t>
        </is>
      </c>
    </row>
    <row r="3" ht="42" customHeight="1">
      <c r="A3" s="2" t="inlineStr">
        <is>
          <t>Przykład</t>
        </is>
      </c>
      <c r="B3" s="2" t="inlineStr">
        <is>
          <t>Arkusz Przykład zawiera jawne liczby edukacyjne. Koszt pracy agencji 150 PLN/h nie jest stawką rynkową ani ofertą odbierze.ai.</t>
        </is>
      </c>
    </row>
    <row r="4" ht="42" customHeight="1">
      <c r="A4" s="2" t="inlineStr">
        <is>
          <t>Podział pracy</t>
        </is>
      </c>
      <c r="B4" s="2" t="inlineStr">
        <is>
          <t>Jedna praca powinna mieć jednego wykonawcę i jedną pozycję kosztu. Wspólny test wpisz oddzielnie, jeśli nie jest zawarty w wycenie wykonania.</t>
        </is>
      </c>
    </row>
    <row r="5" ht="42" customHeight="1">
      <c r="A5" s="2" t="inlineStr">
        <is>
          <t>Cena klienta</t>
        </is>
      </c>
      <c r="B5" s="2" t="inlineStr">
        <is>
          <t>Marża jest udziałem wyniku w cenie sprzedaży, nie narzutem na koszt. Przykład 25% marży oznacza podzielenie kosztu przez 0,75.</t>
        </is>
      </c>
    </row>
    <row r="6" ht="42" customHeight="1">
      <c r="A6" s="2" t="inlineStr">
        <is>
          <t>Użycie</t>
        </is>
      </c>
      <c r="B6" s="2" t="inlineStr">
        <is>
          <t>Minuty i opłaty za niestandardowy ruch oszacuj w porównaniu ofert. Ten arkusz sumuje kwoty wpisane do kosztorysu.</t>
        </is>
      </c>
    </row>
    <row r="7" ht="42" customHeight="1">
      <c r="A7" s="2" t="inlineStr">
        <is>
          <t>Umowa</t>
        </is>
      </c>
      <c r="B7" s="2" t="inlineStr">
        <is>
          <t>Ceny własnej oferty, role i opiekę uzgadniajcie dla projektu. Ten dokument jest kalkulacją, nie umową ani programem partnerskim.</t>
        </is>
      </c>
    </row>
  </sheetData>
  <autoFilter ref="A1:B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8" customWidth="1" min="1" max="1"/>
    <col width="35" customWidth="1" min="2" max="2"/>
  </cols>
  <sheetData>
    <row r="1" ht="34" customHeight="1">
      <c r="A1" s="1" t="inlineStr">
        <is>
          <t>Pozycja</t>
        </is>
      </c>
      <c r="B1" s="1" t="inlineStr">
        <is>
          <t>Kwota lub parametr</t>
        </is>
      </c>
    </row>
    <row r="2" ht="42" customHeight="1">
      <c r="A2" s="2" t="inlineStr">
        <is>
          <t>Część głosowa: oferta wykonawcy netto</t>
        </is>
      </c>
      <c r="B2" s="2" t="n"/>
    </row>
    <row r="3" ht="42" customHeight="1">
      <c r="A3" s="2" t="inlineStr">
        <is>
          <t>Łącznik: oferta wykonawcy netto</t>
        </is>
      </c>
      <c r="B3" s="2" t="n"/>
    </row>
    <row r="4" ht="42" customHeight="1">
      <c r="A4" s="2" t="inlineStr">
        <is>
          <t>Praca agencji: godziny</t>
        </is>
      </c>
      <c r="B4" s="2" t="n"/>
    </row>
    <row r="5" ht="42" customHeight="1">
      <c r="A5" s="2" t="inlineStr">
        <is>
          <t>Koszt godziny agencji netto</t>
        </is>
      </c>
      <c r="B5" s="2" t="n"/>
    </row>
    <row r="6" ht="42" customHeight="1">
      <c r="A6" s="2" t="inlineStr">
        <is>
          <t>Wspólny test: koszt poza ofertami netto</t>
        </is>
      </c>
      <c r="B6" s="2" t="n"/>
    </row>
    <row r="7" ht="42" customHeight="1">
      <c r="A7" s="2" t="inlineStr">
        <is>
          <t>Pozostałe koszty uruchomienia netto</t>
        </is>
      </c>
      <c r="B7" s="2" t="n"/>
    </row>
    <row r="8" ht="42" customHeight="1">
      <c r="A8" s="2" t="inlineStr">
        <is>
          <t>Koszt wykonania netto</t>
        </is>
      </c>
      <c r="B8" s="3">
        <f>IF(COUNT(B2:B7)=6,B2+B3+B4*B5+B6+B7,"")</f>
        <v/>
      </c>
    </row>
    <row r="9" ht="42" customHeight="1">
      <c r="A9" s="2" t="inlineStr">
        <is>
          <t>Planowana marża jako udział ceny</t>
        </is>
      </c>
      <c r="B9" s="4" t="n">
        <v>0.25</v>
      </c>
    </row>
    <row r="10" ht="42" customHeight="1">
      <c r="A10" s="2" t="inlineStr">
        <is>
          <t>Cena wdrożenia klienta netto</t>
        </is>
      </c>
      <c r="B10" s="3">
        <f>IF(AND(ISNUMBER(B8),ISNUMBER(B9),B9&gt;=0,B9&lt;1),B8/(1-B9),"")</f>
        <v/>
      </c>
    </row>
    <row r="11" ht="42" customHeight="1">
      <c r="A11" s="2" t="inlineStr">
        <is>
          <t>Opieka wykonawcy netto / mies.</t>
        </is>
      </c>
      <c r="B11" s="2" t="n"/>
    </row>
    <row r="12" ht="42" customHeight="1">
      <c r="A12" s="2" t="inlineStr">
        <is>
          <t>Utrzymanie łącznika netto / mies.</t>
        </is>
      </c>
      <c r="B12" s="2" t="n"/>
    </row>
    <row r="13" ht="42" customHeight="1">
      <c r="A13" s="2" t="inlineStr">
        <is>
          <t>Własna obsługa: koszt netto / mies.</t>
        </is>
      </c>
      <c r="B13" s="2" t="n"/>
    </row>
    <row r="14" ht="42" customHeight="1">
      <c r="A14" s="2" t="inlineStr">
        <is>
          <t>Użycie ponad pulę: koszt netto / mies.</t>
        </is>
      </c>
      <c r="B14" s="2" t="n"/>
    </row>
    <row r="15" ht="42" customHeight="1">
      <c r="A15" s="2" t="inlineStr">
        <is>
          <t>Razem koszt miesięczny netto</t>
        </is>
      </c>
      <c r="B15" s="3">
        <f>IF(COUNT(B11:B14)=4,SUM(B11:B14),"")</f>
        <v/>
      </c>
    </row>
    <row r="16" ht="42" customHeight="1">
      <c r="A16" s="2" t="inlineStr">
        <is>
          <t>Marża opieki jako udział ceny</t>
        </is>
      </c>
      <c r="B16" s="4" t="n">
        <v>0.25</v>
      </c>
    </row>
    <row r="17" ht="42" customHeight="1">
      <c r="A17" s="2" t="inlineStr">
        <is>
          <t>Cena miesięczna klienta netto</t>
        </is>
      </c>
      <c r="B17" s="3">
        <f>IF(AND(ISNUMBER(B15),ISNUMBER(B16),B16&gt;=0,B16&lt;1),B15/(1-B16),"")</f>
        <v/>
      </c>
    </row>
  </sheetData>
  <autoFilter ref="A1:B17"/>
  <dataValidations count="1">
    <dataValidation sqref="B9 B16" showDropDown="0" showInputMessage="0" showErrorMessage="1" allowBlank="0" error="Marża musi mieścić się od 0 do 0,99." type="decimal" operator="between">
      <formula1>0</formula1>
      <formula2>0.99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8" customWidth="1" min="1" max="1"/>
    <col width="35" customWidth="1" min="2" max="2"/>
  </cols>
  <sheetData>
    <row r="1" ht="34" customHeight="1">
      <c r="A1" s="1" t="inlineStr">
        <is>
          <t>Pozycja</t>
        </is>
      </c>
      <c r="B1" s="1" t="inlineStr">
        <is>
          <t>Kwota lub parametr</t>
        </is>
      </c>
    </row>
    <row r="2" ht="42" customHeight="1">
      <c r="A2" s="2" t="inlineStr">
        <is>
          <t>Część głosowa: oferta wykonawcy netto</t>
        </is>
      </c>
      <c r="B2" s="2" t="n">
        <v>2990</v>
      </c>
    </row>
    <row r="3" ht="42" customHeight="1">
      <c r="A3" s="2" t="inlineStr">
        <is>
          <t>Łącznik: oferta wykonawcy netto</t>
        </is>
      </c>
      <c r="B3" s="2" t="n">
        <v>4900</v>
      </c>
    </row>
    <row r="4" ht="42" customHeight="1">
      <c r="A4" s="2" t="inlineStr">
        <is>
          <t>Praca agencji: godziny</t>
        </is>
      </c>
      <c r="B4" s="2" t="n">
        <v>12</v>
      </c>
    </row>
    <row r="5" ht="42" customHeight="1">
      <c r="A5" s="2" t="inlineStr">
        <is>
          <t>Koszt godziny agencji netto</t>
        </is>
      </c>
      <c r="B5" s="2" t="n">
        <v>150</v>
      </c>
    </row>
    <row r="6" ht="42" customHeight="1">
      <c r="A6" s="2" t="inlineStr">
        <is>
          <t>Wspólny test: koszt poza ofertami netto</t>
        </is>
      </c>
      <c r="B6" s="2" t="n">
        <v>0</v>
      </c>
    </row>
    <row r="7" ht="42" customHeight="1">
      <c r="A7" s="2" t="inlineStr">
        <is>
          <t>Pozostałe koszty uruchomienia netto</t>
        </is>
      </c>
      <c r="B7" s="2" t="n">
        <v>0</v>
      </c>
    </row>
    <row r="8" ht="42" customHeight="1">
      <c r="A8" s="2" t="inlineStr">
        <is>
          <t>Koszt wykonania netto</t>
        </is>
      </c>
      <c r="B8" s="3">
        <f>IF(COUNT(B2:B7)=6,B2+B3+B4*B5+B6+B7,"")</f>
        <v/>
      </c>
    </row>
    <row r="9" ht="42" customHeight="1">
      <c r="A9" s="2" t="inlineStr">
        <is>
          <t>Planowana marża jako udział ceny</t>
        </is>
      </c>
      <c r="B9" s="4" t="n">
        <v>0.25</v>
      </c>
    </row>
    <row r="10" ht="42" customHeight="1">
      <c r="A10" s="2" t="inlineStr">
        <is>
          <t>Cena wdrożenia klienta netto</t>
        </is>
      </c>
      <c r="B10" s="3">
        <f>IF(AND(ISNUMBER(B8),ISNUMBER(B9),B9&gt;=0,B9&lt;1),B8/(1-B9),"")</f>
        <v/>
      </c>
    </row>
    <row r="11" ht="42" customHeight="1">
      <c r="A11" s="2" t="inlineStr">
        <is>
          <t>Opieka wykonawcy netto / mies.</t>
        </is>
      </c>
      <c r="B11" s="2" t="n">
        <v>990</v>
      </c>
    </row>
    <row r="12" ht="42" customHeight="1">
      <c r="A12" s="2" t="inlineStr">
        <is>
          <t>Utrzymanie łącznika netto / mies.</t>
        </is>
      </c>
      <c r="B12" s="2" t="n">
        <v>250</v>
      </c>
    </row>
    <row r="13" ht="42" customHeight="1">
      <c r="A13" s="2" t="inlineStr">
        <is>
          <t>Własna obsługa: koszt netto / mies.</t>
        </is>
      </c>
      <c r="B13" s="2" t="n">
        <v>300</v>
      </c>
    </row>
    <row r="14" ht="42" customHeight="1">
      <c r="A14" s="2" t="inlineStr">
        <is>
          <t>Użycie ponad pulę: koszt netto / mies.</t>
        </is>
      </c>
      <c r="B14" s="2" t="n">
        <v>0</v>
      </c>
    </row>
    <row r="15" ht="42" customHeight="1">
      <c r="A15" s="2" t="inlineStr">
        <is>
          <t>Razem koszt miesięczny netto</t>
        </is>
      </c>
      <c r="B15" s="3">
        <f>IF(COUNT(B11:B14)=4,SUM(B11:B14),"")</f>
        <v/>
      </c>
    </row>
    <row r="16" ht="42" customHeight="1">
      <c r="A16" s="2" t="inlineStr">
        <is>
          <t>Marża opieki jako udział ceny</t>
        </is>
      </c>
      <c r="B16" s="4" t="n">
        <v>0.25</v>
      </c>
    </row>
    <row r="17" ht="42" customHeight="1">
      <c r="A17" s="2" t="inlineStr">
        <is>
          <t>Cena miesięczna klienta netto</t>
        </is>
      </c>
      <c r="B17" s="3">
        <f>IF(AND(ISNUMBER(B15),ISNUMBER(B16),B16&gt;=0,B16&lt;1),B15/(1-B16),"")</f>
        <v/>
      </c>
    </row>
  </sheetData>
  <autoFilter ref="A1:B17"/>
  <dataValidations count="1">
    <dataValidation sqref="B9 B16" showDropDown="0" showInputMessage="0" showErrorMessage="1" allowBlank="0" error="Marża musi mieścić się od 0 do 0,99." type="decimal" operator="between">
      <formula1>0</formula1>
      <formula2>0.99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2026-09-08T09:49:49Z</dcterms:created>
  <dcterms:modified xmlns:dcterms="http://purl.org/dc/terms/" xmlns:xsi="http://www.w3.org/2001/XMLSchema-instance" xsi:type="dcterms:W3CDTF">2026-09-08T09:49:49Z</dcterms:modified>
</cp:coreProperties>
</file>